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2" sheetId="17" r:id="rId1"/>
  </sheets>
  <calcPr calcId="145621" iterate="1" iterateCount="1000" calcOnSave="0"/>
</workbook>
</file>

<file path=xl/calcChain.xml><?xml version="1.0" encoding="utf-8"?>
<calcChain xmlns="http://schemas.openxmlformats.org/spreadsheetml/2006/main">
  <c r="R14" i="17" l="1"/>
  <c r="P14" i="17"/>
  <c r="N14" i="17"/>
  <c r="L14" i="17"/>
  <c r="J14" i="17"/>
  <c r="H14" i="17"/>
  <c r="F14" i="17"/>
  <c r="D14" i="17"/>
  <c r="R13" i="17"/>
  <c r="P13" i="17"/>
  <c r="N13" i="17"/>
  <c r="L13" i="17"/>
  <c r="J13" i="17"/>
  <c r="H13" i="17"/>
  <c r="F13" i="17"/>
  <c r="D13" i="17"/>
  <c r="R12" i="17"/>
  <c r="P12" i="17"/>
  <c r="N12" i="17"/>
  <c r="L12" i="17"/>
  <c r="J12" i="17"/>
  <c r="H12" i="17"/>
  <c r="F12" i="17"/>
  <c r="D12" i="17"/>
  <c r="R11" i="17"/>
  <c r="P11" i="17"/>
  <c r="N11" i="17"/>
  <c r="L11" i="17"/>
  <c r="J11" i="17"/>
  <c r="H11" i="17"/>
  <c r="F11" i="17"/>
  <c r="D11" i="17"/>
  <c r="R10" i="17"/>
  <c r="P10" i="17"/>
  <c r="N10" i="17"/>
  <c r="L10" i="17"/>
  <c r="J10" i="17"/>
  <c r="H10" i="17"/>
  <c r="F10" i="17"/>
  <c r="D10" i="17"/>
  <c r="R9" i="17"/>
  <c r="P9" i="17"/>
  <c r="N9" i="17"/>
  <c r="L9" i="17"/>
  <c r="J9" i="17"/>
  <c r="H9" i="17"/>
  <c r="F9" i="17"/>
  <c r="D9" i="17"/>
  <c r="R8" i="17"/>
  <c r="P8" i="17"/>
  <c r="N8" i="17"/>
  <c r="L8" i="17"/>
  <c r="J8" i="17"/>
  <c r="H8" i="17"/>
  <c r="F8" i="17"/>
  <c r="D8" i="17"/>
  <c r="R7" i="17"/>
  <c r="P7" i="17"/>
  <c r="N7" i="17"/>
  <c r="L7" i="17"/>
  <c r="J7" i="17"/>
  <c r="H7" i="17"/>
  <c r="F7" i="17"/>
  <c r="D7" i="17"/>
</calcChain>
</file>

<file path=xl/sharedStrings.xml><?xml version="1.0" encoding="utf-8"?>
<sst xmlns="http://schemas.openxmlformats.org/spreadsheetml/2006/main" count="40" uniqueCount="40">
  <si>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</si>
  <si>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</si>
  <si>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</si>
  <si>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</si>
  <si>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</si>
  <si>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</si>
  <si>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</si>
  <si>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</si>
  <si>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</si>
  <si>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</si>
  <si>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</si>
  <si>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</si>
  <si>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</si>
  <si>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</si>
  <si>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</si>
  <si>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</si>
  <si>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</si>
  <si>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</si>
  <si>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</si>
  <si>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</si>
  <si>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</si>
  <si>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</si>
  <si>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</si>
  <si>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</si>
  <si>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</si>
  <si>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المجموع</t>
  </si>
  <si>
    <t>جدول 2.3</t>
  </si>
  <si>
    <t>لبنان</t>
  </si>
  <si>
    <t>استخدام الاراضي للزراعات الموسمية حسب فئة عمر الحائز *</t>
  </si>
  <si>
    <t>غير معني **</t>
  </si>
  <si>
    <t>%
(2/1)</t>
  </si>
  <si>
    <t>%
(3/2)</t>
  </si>
  <si>
    <t>%
(4/2)</t>
  </si>
  <si>
    <t>%
(5/2)</t>
  </si>
  <si>
    <t>%
(6/2)</t>
  </si>
  <si>
    <t>%
(7/2)</t>
  </si>
  <si>
    <t>%
(8/2)</t>
  </si>
  <si>
    <t>%
(9/2)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</si>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</sst>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4" fillId="0" borderId="0" xfId="0" applyFont="1"/>
    <xf numFmtId="164" fontId="6" fillId="0" borderId="19" xfId="1" applyNumberFormat="1" applyFont="1" applyBorder="1"/>
    <xf numFmtId="164" fontId="6" fillId="0" borderId="8" xfId="1" applyNumberFormat="1" applyFont="1" applyBorder="1"/>
    <xf numFmtId="165" fontId="6" fillId="0" borderId="6" xfId="0" applyNumberFormat="1" applyFont="1" applyBorder="1"/>
    <xf numFmtId="164" fontId="6" fillId="0" borderId="11" xfId="1" applyNumberFormat="1" applyFont="1" applyBorder="1"/>
    <xf numFmtId="165" fontId="6" fillId="0" borderId="7" xfId="0" applyNumberFormat="1" applyFont="1" applyBorder="1"/>
    <xf numFmtId="164" fontId="6" fillId="0" borderId="9" xfId="1" applyNumberFormat="1" applyFont="1" applyBorder="1"/>
    <xf numFmtId="165" fontId="6" fillId="0" borderId="1" xfId="0" applyNumberFormat="1" applyFont="1" applyBorder="1"/>
    <xf numFmtId="164" fontId="6" fillId="0" borderId="20" xfId="1" applyNumberFormat="1" applyFont="1" applyBorder="1"/>
    <xf numFmtId="164" fontId="6" fillId="0" borderId="12" xfId="1" applyNumberFormat="1" applyFont="1" applyBorder="1"/>
    <xf numFmtId="165" fontId="6" fillId="0" borderId="10" xfId="0" applyNumberFormat="1" applyFont="1" applyBorder="1"/>
    <xf numFmtId="164" fontId="6" fillId="0" borderId="22" xfId="1" applyNumberFormat="1" applyFont="1" applyBorder="1"/>
    <xf numFmtId="164" fontId="6" fillId="0" borderId="21" xfId="1" applyNumberFormat="1" applyFont="1" applyBorder="1"/>
    <xf numFmtId="164" fontId="6" fillId="0" borderId="27" xfId="1" applyNumberFormat="1" applyFont="1" applyBorder="1"/>
    <xf numFmtId="165" fontId="6" fillId="0" borderId="28" xfId="0" applyNumberFormat="1" applyFont="1" applyBorder="1"/>
    <xf numFmtId="164" fontId="6" fillId="0" borderId="29" xfId="1" applyNumberFormat="1" applyFont="1" applyBorder="1"/>
    <xf numFmtId="165" fontId="6" fillId="0" borderId="30" xfId="0" applyNumberFormat="1" applyFont="1" applyBorder="1"/>
    <xf numFmtId="164" fontId="6" fillId="0" borderId="13" xfId="1" applyNumberFormat="1" applyFont="1" applyBorder="1"/>
    <xf numFmtId="165" fontId="6" fillId="0" borderId="14" xfId="0" applyNumberFormat="1" applyFont="1" applyBorder="1"/>
    <xf numFmtId="164" fontId="6" fillId="0" borderId="31" xfId="1" applyNumberFormat="1" applyFont="1" applyBorder="1"/>
    <xf numFmtId="164" fontId="6" fillId="0" borderId="32" xfId="1" applyNumberFormat="1" applyFont="1" applyBorder="1"/>
    <xf numFmtId="164" fontId="6" fillId="0" borderId="15" xfId="1" applyNumberFormat="1" applyFont="1" applyBorder="1"/>
    <xf numFmtId="0" fontId="6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right" wrapText="1"/>
    </xf>
    <xf numFmtId="0" fontId="1" fillId="0" borderId="16" xfId="0" applyFont="1" applyBorder="1"/>
    <xf numFmtId="0" fontId="1" fillId="0" borderId="17" xfId="0" applyFont="1" applyBorder="1"/>
    <xf numFmtId="0" fontId="1" fillId="0" borderId="2" xfId="0" applyFont="1" applyBorder="1"/>
    <xf numFmtId="164" fontId="8" fillId="0" borderId="24" xfId="1" applyNumberFormat="1" applyFont="1" applyBorder="1"/>
    <xf numFmtId="164" fontId="8" fillId="0" borderId="25" xfId="1" applyNumberFormat="1" applyFont="1" applyBorder="1"/>
    <xf numFmtId="165" fontId="8" fillId="0" borderId="24" xfId="0" applyNumberFormat="1" applyFont="1" applyBorder="1"/>
    <xf numFmtId="165" fontId="8" fillId="0" borderId="26" xfId="0" applyNumberFormat="1" applyFont="1" applyBorder="1"/>
    <xf numFmtId="164" fontId="8" fillId="0" borderId="23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sqref="A1:R1"/>
    </sheetView>
  </sheetViews>
  <sheetFormatPr defaultRowHeight="15" x14ac:dyDescent="0.25"/>
  <cols>
    <col min="1" max="1" width="16.7109375" customWidth="1"/>
    <col min="2" max="2" width="16.28515625" customWidth="1"/>
    <col min="3" max="3" width="11.5703125" customWidth="1"/>
    <col min="4" max="4" width="8.42578125" customWidth="1"/>
    <col min="5" max="5" width="10" customWidth="1"/>
    <col min="6" max="6" width="7.42578125" customWidth="1"/>
    <col min="7" max="9" width="8.7109375" customWidth="1"/>
    <col min="10" max="10" width="7.7109375" customWidth="1"/>
    <col min="11" max="11" width="10.7109375" customWidth="1"/>
    <col min="12" max="12" width="7.7109375" customWidth="1"/>
    <col min="13" max="13" width="10.42578125" customWidth="1"/>
    <col min="14" max="14" width="7.7109375" customWidth="1"/>
    <col min="15" max="15" width="11.7109375" customWidth="1"/>
    <col min="16" max="16" width="7.42578125" customWidth="1"/>
  </cols>
  <sheetData>
    <row r="1" spans="1:18" ht="38.25" customHeight="1" x14ac:dyDescent="0.25">
      <c r="A1" s="44" t="s">
        <v>27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s="2" customFormat="1" ht="67.5" customHeight="1" x14ac:dyDescent="0.25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s="2" customFormat="1" ht="14.2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s="3" customFormat="1" ht="18" customHeight="1" thickBot="1" x14ac:dyDescent="0.35">
      <c r="A4" s="5" t="s">
        <v>26</v>
      </c>
      <c r="N4" s="4"/>
      <c r="O4" s="4"/>
      <c r="P4" s="4" t="s">
        <v>7</v>
      </c>
    </row>
    <row r="5" spans="1:18" ht="57" customHeight="1" thickBot="1" x14ac:dyDescent="0.3">
      <c r="A5" s="42" t="s">
        <v>0</v>
      </c>
      <c r="B5" s="40" t="s">
        <v>11</v>
      </c>
      <c r="C5" s="40" t="s">
        <v>13</v>
      </c>
      <c r="D5" s="40"/>
      <c r="E5" s="40" t="s">
        <v>8</v>
      </c>
      <c r="F5" s="40"/>
      <c r="G5" s="40" t="s">
        <v>9</v>
      </c>
      <c r="H5" s="40"/>
      <c r="I5" s="40" t="s">
        <v>10</v>
      </c>
      <c r="J5" s="40"/>
      <c r="K5" s="40" t="s">
        <v>22</v>
      </c>
      <c r="L5" s="40"/>
      <c r="M5" s="40" t="s">
        <v>23</v>
      </c>
      <c r="N5" s="40"/>
      <c r="O5" s="40" t="s">
        <v>24</v>
      </c>
      <c r="P5" s="40"/>
      <c r="Q5" s="40" t="s">
        <v>12</v>
      </c>
      <c r="R5" s="40"/>
    </row>
    <row r="6" spans="1:18" ht="45" customHeight="1" thickBot="1" x14ac:dyDescent="0.3">
      <c r="A6" s="43"/>
      <c r="B6" s="40"/>
      <c r="C6" s="1" t="s">
        <v>20</v>
      </c>
      <c r="D6" s="1" t="s">
        <v>30</v>
      </c>
      <c r="E6" s="1" t="s">
        <v>15</v>
      </c>
      <c r="F6" s="1" t="s">
        <v>31</v>
      </c>
      <c r="G6" s="1" t="s">
        <v>14</v>
      </c>
      <c r="H6" s="1" t="s">
        <v>32</v>
      </c>
      <c r="I6" s="1" t="s">
        <v>16</v>
      </c>
      <c r="J6" s="1" t="s">
        <v>33</v>
      </c>
      <c r="K6" s="1" t="s">
        <v>17</v>
      </c>
      <c r="L6" s="1" t="s">
        <v>34</v>
      </c>
      <c r="M6" s="1" t="s">
        <v>18</v>
      </c>
      <c r="N6" s="1" t="s">
        <v>35</v>
      </c>
      <c r="O6" s="1" t="s">
        <v>19</v>
      </c>
      <c r="P6" s="1" t="s">
        <v>36</v>
      </c>
      <c r="Q6" s="1" t="s">
        <v>21</v>
      </c>
      <c r="R6" s="1" t="s">
        <v>37</v>
      </c>
    </row>
    <row r="7" spans="1:18" ht="18" customHeight="1" x14ac:dyDescent="0.25">
      <c r="A7" s="28" t="s">
        <v>29</v>
      </c>
      <c r="B7" s="6">
        <v>64508.315999999999</v>
      </c>
      <c r="C7" s="7">
        <v>7915.3959999999997</v>
      </c>
      <c r="D7" s="8">
        <f>C7/B7*100</f>
        <v>12.270349763897109</v>
      </c>
      <c r="E7" s="9">
        <v>2913.1</v>
      </c>
      <c r="F7" s="10">
        <f>E7/C7*100</f>
        <v>36.80295970031063</v>
      </c>
      <c r="G7" s="11">
        <v>556.19500000000005</v>
      </c>
      <c r="H7" s="12">
        <f>G7/C7*100</f>
        <v>7.0267488828101587</v>
      </c>
      <c r="I7" s="24">
        <v>1020</v>
      </c>
      <c r="J7" s="10">
        <f>I7/C7*100</f>
        <v>12.886278841892434</v>
      </c>
      <c r="K7" s="11">
        <v>1387.845</v>
      </c>
      <c r="L7" s="12">
        <f>K7/C7*100</f>
        <v>17.533487901300202</v>
      </c>
      <c r="M7" s="9">
        <v>1280.126</v>
      </c>
      <c r="N7" s="10">
        <f>M7/C7*100</f>
        <v>16.172608420349405</v>
      </c>
      <c r="O7" s="25">
        <v>483.98</v>
      </c>
      <c r="P7" s="10">
        <f>O7/C7*100</f>
        <v>6.1144129744108833</v>
      </c>
      <c r="Q7" s="9">
        <v>274.14999999999998</v>
      </c>
      <c r="R7" s="10">
        <f>Q7/C7*100</f>
        <v>3.4635032789262845</v>
      </c>
    </row>
    <row r="8" spans="1:18" ht="18" customHeight="1" x14ac:dyDescent="0.25">
      <c r="A8" s="29" t="s">
        <v>1</v>
      </c>
      <c r="B8" s="13">
        <v>28232.522000000001</v>
      </c>
      <c r="C8" s="11">
        <v>14263.428</v>
      </c>
      <c r="D8" s="12">
        <f t="shared" ref="D8:D13" si="0">C8/B8*100</f>
        <v>50.521267635955439</v>
      </c>
      <c r="E8" s="14">
        <v>5736.5519999999997</v>
      </c>
      <c r="F8" s="15">
        <f t="shared" ref="F8:F14" si="1">E8/C8*100</f>
        <v>40.218606635095014</v>
      </c>
      <c r="G8" s="11">
        <v>1695.64</v>
      </c>
      <c r="H8" s="12">
        <f t="shared" ref="H8:H14" si="2">G8/C8*100</f>
        <v>11.888025795762422</v>
      </c>
      <c r="I8" s="27">
        <v>3</v>
      </c>
      <c r="J8" s="15">
        <f t="shared" ref="J8:J14" si="3">I8/C8*100</f>
        <v>2.1032812028076279E-2</v>
      </c>
      <c r="K8" s="11">
        <v>756.71</v>
      </c>
      <c r="L8" s="12">
        <f t="shared" ref="L8:L14" si="4">K8/C8*100</f>
        <v>5.3052463965885348</v>
      </c>
      <c r="M8" s="14">
        <v>2176.6350000000002</v>
      </c>
      <c r="N8" s="15">
        <f t="shared" ref="N8:N14" si="5">M8/C8*100</f>
        <v>15.260251602910607</v>
      </c>
      <c r="O8" s="11">
        <v>2749.826</v>
      </c>
      <c r="P8" s="15">
        <f t="shared" ref="P8:P14" si="6">O8/C8*100</f>
        <v>19.278857789305629</v>
      </c>
      <c r="Q8" s="14">
        <v>1145.0650000000001</v>
      </c>
      <c r="R8" s="15">
        <f t="shared" ref="R8:R14" si="7">Q8/C8*100</f>
        <v>8.0279789683097214</v>
      </c>
    </row>
    <row r="9" spans="1:18" ht="18" customHeight="1" x14ac:dyDescent="0.25">
      <c r="A9" s="29" t="s">
        <v>2</v>
      </c>
      <c r="B9" s="13">
        <v>170742.06700000001</v>
      </c>
      <c r="C9" s="11">
        <v>94443.034</v>
      </c>
      <c r="D9" s="12">
        <f t="shared" si="0"/>
        <v>55.313277893022104</v>
      </c>
      <c r="E9" s="14">
        <v>38363.209000000003</v>
      </c>
      <c r="F9" s="15">
        <f t="shared" si="1"/>
        <v>40.620474983893466</v>
      </c>
      <c r="G9" s="11">
        <v>8752.8970000000008</v>
      </c>
      <c r="H9" s="12">
        <f t="shared" si="2"/>
        <v>9.2679117022013511</v>
      </c>
      <c r="I9" s="16">
        <v>2314.4</v>
      </c>
      <c r="J9" s="15">
        <f t="shared" si="3"/>
        <v>2.450577773687364</v>
      </c>
      <c r="K9" s="11">
        <v>6511.2610000000004</v>
      </c>
      <c r="L9" s="12">
        <f t="shared" si="4"/>
        <v>6.8943793144129613</v>
      </c>
      <c r="M9" s="14">
        <v>13681.276</v>
      </c>
      <c r="N9" s="15">
        <f t="shared" si="5"/>
        <v>14.486273280885914</v>
      </c>
      <c r="O9" s="11">
        <v>17287.311000000002</v>
      </c>
      <c r="P9" s="15">
        <f t="shared" si="6"/>
        <v>18.30448500839141</v>
      </c>
      <c r="Q9" s="14">
        <v>7532.68</v>
      </c>
      <c r="R9" s="15">
        <f t="shared" si="7"/>
        <v>7.9758979365275371</v>
      </c>
    </row>
    <row r="10" spans="1:18" ht="18" customHeight="1" x14ac:dyDescent="0.25">
      <c r="A10" s="29" t="s">
        <v>4</v>
      </c>
      <c r="B10" s="13">
        <v>445544.701</v>
      </c>
      <c r="C10" s="11">
        <v>243126.87100000001</v>
      </c>
      <c r="D10" s="12">
        <f t="shared" si="0"/>
        <v>54.568457542939107</v>
      </c>
      <c r="E10" s="14">
        <v>105707.723</v>
      </c>
      <c r="F10" s="15">
        <f t="shared" si="1"/>
        <v>43.478420367611278</v>
      </c>
      <c r="G10" s="11">
        <v>22038.366999999998</v>
      </c>
      <c r="H10" s="12">
        <f t="shared" si="2"/>
        <v>9.0645542014152767</v>
      </c>
      <c r="I10" s="14">
        <v>3070.84</v>
      </c>
      <c r="J10" s="15">
        <f t="shared" si="3"/>
        <v>1.2630607169702768</v>
      </c>
      <c r="K10" s="11">
        <v>15598.817999999999</v>
      </c>
      <c r="L10" s="12">
        <f t="shared" si="4"/>
        <v>6.4159168979721697</v>
      </c>
      <c r="M10" s="14">
        <v>33934.451000000001</v>
      </c>
      <c r="N10" s="15">
        <f t="shared" si="5"/>
        <v>13.957507395387816</v>
      </c>
      <c r="O10" s="11">
        <v>41991.061000000002</v>
      </c>
      <c r="P10" s="15">
        <f t="shared" si="6"/>
        <v>17.271254644658342</v>
      </c>
      <c r="Q10" s="14">
        <v>20785.611000000001</v>
      </c>
      <c r="R10" s="15">
        <f t="shared" si="7"/>
        <v>8.5492857759848349</v>
      </c>
    </row>
    <row r="11" spans="1:18" ht="18" customHeight="1" x14ac:dyDescent="0.25">
      <c r="A11" s="29" t="s">
        <v>3</v>
      </c>
      <c r="B11" s="13">
        <v>601890.826</v>
      </c>
      <c r="C11" s="11">
        <v>293576.80900000001</v>
      </c>
      <c r="D11" s="12">
        <f t="shared" si="0"/>
        <v>48.775757382951042</v>
      </c>
      <c r="E11" s="14">
        <v>125348.79300000001</v>
      </c>
      <c r="F11" s="15">
        <f t="shared" si="1"/>
        <v>42.697103162532166</v>
      </c>
      <c r="G11" s="11">
        <v>25042.569</v>
      </c>
      <c r="H11" s="12">
        <f t="shared" si="2"/>
        <v>8.5301591380128396</v>
      </c>
      <c r="I11" s="14">
        <v>5008.0370000000003</v>
      </c>
      <c r="J11" s="15">
        <f t="shared" si="3"/>
        <v>1.7058694169538438</v>
      </c>
      <c r="K11" s="11">
        <v>20915.766</v>
      </c>
      <c r="L11" s="12">
        <f t="shared" si="4"/>
        <v>7.1244612512972703</v>
      </c>
      <c r="M11" s="14">
        <v>40952.896000000001</v>
      </c>
      <c r="N11" s="15">
        <f t="shared" si="5"/>
        <v>13.949635919641052</v>
      </c>
      <c r="O11" s="11">
        <v>47982.010999999999</v>
      </c>
      <c r="P11" s="15">
        <f t="shared" si="6"/>
        <v>16.343937780180724</v>
      </c>
      <c r="Q11" s="14">
        <v>28326.737000000001</v>
      </c>
      <c r="R11" s="15">
        <f t="shared" si="7"/>
        <v>9.6488333313821109</v>
      </c>
    </row>
    <row r="12" spans="1:18" ht="18" customHeight="1" x14ac:dyDescent="0.25">
      <c r="A12" s="29" t="s">
        <v>5</v>
      </c>
      <c r="B12" s="13">
        <v>465290.56800000003</v>
      </c>
      <c r="C12" s="11">
        <v>196272.86900000001</v>
      </c>
      <c r="D12" s="12">
        <f t="shared" si="0"/>
        <v>42.18286002307272</v>
      </c>
      <c r="E12" s="14">
        <v>86990.444000000003</v>
      </c>
      <c r="F12" s="15">
        <f t="shared" si="1"/>
        <v>44.321176147886234</v>
      </c>
      <c r="G12" s="11">
        <v>17162.192999999999</v>
      </c>
      <c r="H12" s="12">
        <f t="shared" si="2"/>
        <v>8.7440475535108213</v>
      </c>
      <c r="I12" s="14">
        <v>3012.8249999999998</v>
      </c>
      <c r="J12" s="15">
        <f t="shared" si="3"/>
        <v>1.5350185766123383</v>
      </c>
      <c r="K12" s="11">
        <v>14262.763000000001</v>
      </c>
      <c r="L12" s="12">
        <f t="shared" si="4"/>
        <v>7.2668031361991252</v>
      </c>
      <c r="M12" s="14">
        <v>24969.061000000002</v>
      </c>
      <c r="N12" s="15">
        <f t="shared" si="5"/>
        <v>12.721605959711122</v>
      </c>
      <c r="O12" s="11">
        <v>30136.114000000001</v>
      </c>
      <c r="P12" s="15">
        <f t="shared" si="6"/>
        <v>15.354192432984714</v>
      </c>
      <c r="Q12" s="14">
        <v>19739.469000000001</v>
      </c>
      <c r="R12" s="15">
        <f t="shared" si="7"/>
        <v>10.057156193095643</v>
      </c>
    </row>
    <row r="13" spans="1:18" ht="18" customHeight="1" thickBot="1" x14ac:dyDescent="0.3">
      <c r="A13" s="30" t="s">
        <v>6</v>
      </c>
      <c r="B13" s="17">
        <v>533734.08700000006</v>
      </c>
      <c r="C13" s="18">
        <v>175110.76</v>
      </c>
      <c r="D13" s="19">
        <f t="shared" si="0"/>
        <v>32.808614676319145</v>
      </c>
      <c r="E13" s="20">
        <v>84182.258000000002</v>
      </c>
      <c r="F13" s="21">
        <f t="shared" si="1"/>
        <v>48.073720883856588</v>
      </c>
      <c r="G13" s="18">
        <v>19273.021000000001</v>
      </c>
      <c r="H13" s="19">
        <f t="shared" si="2"/>
        <v>11.006188882967557</v>
      </c>
      <c r="I13" s="22">
        <v>1766.39</v>
      </c>
      <c r="J13" s="23">
        <f t="shared" si="3"/>
        <v>1.0087272763821022</v>
      </c>
      <c r="K13" s="18">
        <v>9315.4650000000001</v>
      </c>
      <c r="L13" s="19">
        <f t="shared" si="4"/>
        <v>5.3197559076324037</v>
      </c>
      <c r="M13" s="20">
        <v>21636.986000000001</v>
      </c>
      <c r="N13" s="21">
        <f t="shared" si="5"/>
        <v>12.356171602476056</v>
      </c>
      <c r="O13" s="26">
        <v>19750.445</v>
      </c>
      <c r="P13" s="23">
        <f t="shared" si="6"/>
        <v>11.278830038770888</v>
      </c>
      <c r="Q13" s="20">
        <v>19186.195</v>
      </c>
      <c r="R13" s="23">
        <f t="shared" si="7"/>
        <v>10.956605407914397</v>
      </c>
    </row>
    <row r="14" spans="1:18" ht="15.75" thickBot="1" x14ac:dyDescent="0.3">
      <c r="A14" s="31" t="s">
        <v>25</v>
      </c>
      <c r="B14" s="32">
        <v>2309943.0869999998</v>
      </c>
      <c r="C14" s="33">
        <v>1024709.167</v>
      </c>
      <c r="D14" s="34">
        <f>C14/B14*100</f>
        <v>44.360797145475303</v>
      </c>
      <c r="E14" s="33">
        <v>449242.07900000003</v>
      </c>
      <c r="F14" s="35">
        <f t="shared" si="1"/>
        <v>43.840934917682844</v>
      </c>
      <c r="G14" s="33">
        <v>94520.881999999998</v>
      </c>
      <c r="H14" s="35">
        <f t="shared" si="2"/>
        <v>9.2241667239813037</v>
      </c>
      <c r="I14" s="33">
        <v>16195.492</v>
      </c>
      <c r="J14" s="35">
        <f t="shared" si="3"/>
        <v>1.5804964492915481</v>
      </c>
      <c r="K14" s="33">
        <v>68748.627999999997</v>
      </c>
      <c r="L14" s="35">
        <f t="shared" si="4"/>
        <v>6.7090868525430096</v>
      </c>
      <c r="M14" s="36">
        <v>138631.43100000001</v>
      </c>
      <c r="N14" s="35">
        <f t="shared" si="5"/>
        <v>13.528856329632113</v>
      </c>
      <c r="O14" s="36">
        <v>160380.74799999999</v>
      </c>
      <c r="P14" s="35">
        <f t="shared" si="6"/>
        <v>15.651343148372558</v>
      </c>
      <c r="Q14" s="36">
        <v>96989.907000000007</v>
      </c>
      <c r="R14" s="35">
        <f t="shared" si="7"/>
        <v>9.4651155784966257</v>
      </c>
    </row>
    <row r="16" spans="1:18" x14ac:dyDescent="0.25">
      <c r="A16" s="37" t="s">
        <v>38</v>
      </c>
      <c r="B16" s="37"/>
      <c r="C16" s="37"/>
      <c r="D16" s="37"/>
      <c r="E16" s="37"/>
    </row>
    <row r="17" spans="1:5" x14ac:dyDescent="0.25">
      <c r="A17" s="39" t="s">
        <v>39</v>
      </c>
      <c r="B17" s="39"/>
      <c r="C17" s="39"/>
      <c r="D17" s="39"/>
      <c r="E17" s="39"/>
    </row>
  </sheetData>
  <mergeCells count="13">
    <mergeCell ref="A17:E17"/>
    <mergeCell ref="Q5:R5"/>
    <mergeCell ref="A2:R2"/>
    <mergeCell ref="K5:L5"/>
    <mergeCell ref="M5:N5"/>
    <mergeCell ref="O5:P5"/>
    <mergeCell ref="A5:A6"/>
    <mergeCell ref="B5:B6"/>
    <mergeCell ref="C5:D5"/>
    <mergeCell ref="E5:F5"/>
    <mergeCell ref="G5:H5"/>
    <mergeCell ref="I5:J5"/>
    <mergeCell ref="A1:R1"/>
  </mergeCells>
  <pageMargins left="0.2" right="0.2" top="0.3" bottom="0.3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2012-10-24T08:58:49Z</dcterms:modified>
</cp:coreProperties>
</file>